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АВГУСТ\Допматериалы\"/>
    </mc:Choice>
  </mc:AlternateContent>
  <bookViews>
    <workbookView xWindow="0" yWindow="0" windowWidth="19200" windowHeight="11595"/>
  </bookViews>
  <sheets>
    <sheet name="Дополнит.материалы" sheetId="2" r:id="rId1"/>
    <sheet name="Дополнит.материалы (2)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E7" i="3"/>
  <c r="D19" i="3"/>
  <c r="E19" i="3"/>
  <c r="C7" i="2"/>
  <c r="D7" i="2"/>
  <c r="E7" i="2"/>
  <c r="F9" i="2"/>
  <c r="F10" i="2"/>
  <c r="F10" i="3" s="1"/>
  <c r="F11" i="2"/>
  <c r="F11" i="3" s="1"/>
  <c r="F12" i="2"/>
  <c r="F12" i="3" s="1"/>
  <c r="C7" i="3" l="1"/>
  <c r="F23" i="3"/>
  <c r="F9" i="3"/>
  <c r="F7" i="3" s="1"/>
  <c r="F24" i="3"/>
  <c r="F22" i="3"/>
  <c r="F7" i="2"/>
  <c r="C19" i="3" l="1"/>
  <c r="F21" i="3"/>
  <c r="F19" i="3" s="1"/>
</calcChain>
</file>

<file path=xl/sharedStrings.xml><?xml version="1.0" encoding="utf-8"?>
<sst xmlns="http://schemas.openxmlformats.org/spreadsheetml/2006/main" count="36" uniqueCount="16">
  <si>
    <t xml:space="preserve">Государственные гарантии </t>
  </si>
  <si>
    <t>Кредиты, полученные от кредитных организаций</t>
  </si>
  <si>
    <t>Бюджетные кредиты, привлеченные от других бюджетов бюджетной системы Российской Федерации</t>
  </si>
  <si>
    <t xml:space="preserve">Государственные ценные бумаги </t>
  </si>
  <si>
    <t>в том числе:</t>
  </si>
  <si>
    <t>Государственный внутренний долг</t>
  </si>
  <si>
    <t>Долг на 01.01.2016</t>
  </si>
  <si>
    <t>Объем средств, направляемых на погашение</t>
  </si>
  <si>
    <t>Объем
привлечения</t>
  </si>
  <si>
    <t>тыс.рублей</t>
  </si>
  <si>
    <t>Долг на 01.01.2018</t>
  </si>
  <si>
    <t>Долг на 01.01.2017</t>
  </si>
  <si>
    <t>Структура государственного долга Новосибирской области на 01.01.2018 г.</t>
  </si>
  <si>
    <t>Структура государственного долга Новосибирской области на 01.01.2017 г.</t>
  </si>
  <si>
    <t>Структура государственного долга Новосибирской области на 01.01.2019 г.</t>
  </si>
  <si>
    <t>Долг на 01.01.2019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</si>
</sst>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/>
    <xf numFmtId="0" fontId="2" fillId="0" borderId="1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164" fontId="2" fillId="0" borderId="0" xfId="1" applyNumberFormat="1" applyFont="1" applyBorder="1" applyAlignment="1">
      <alignment horizontal="center" vertical="top"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Border="1" applyAlignment="1">
      <alignment horizontal="center" wrapText="1"/>
    </xf>
    <xf numFmtId="164" fontId="2" fillId="0" borderId="0" xfId="1" applyNumberFormat="1" applyFont="1" applyBorder="1" applyAlignment="1">
      <alignment horizontal="center" wrapText="1"/>
    </xf>
    <xf numFmtId="0" fontId="2" fillId="0" borderId="0" xfId="1" applyFont="1" applyBorder="1" applyAlignment="1">
      <alignment horizontal="center"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1" applyFont="1" applyBorder="1" applyAlignment="1">
      <alignment horizontal="right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Alignment="1"/>
    <xf numFmtId="0" fontId="2" fillId="0" borderId="0" xfId="1" applyFont="1" applyBorder="1" applyAlignment="1">
      <alignment horizontal="center" vertical="top" wrapText="1"/>
    </xf>
    <xf numFmtId="165" fontId="4" fillId="0" borderId="0" xfId="1" applyNumberFormat="1" applyFont="1" applyBorder="1" applyAlignment="1">
      <alignment horizontal="center" vertical="top" wrapText="1"/>
    </xf>
    <xf numFmtId="0" fontId="4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justify" vertical="top" wrapText="1"/>
    </xf>
    <xf numFmtId="0" fontId="4" fillId="0" borderId="0" xfId="1" applyFont="1" applyBorder="1" applyAlignment="1">
      <alignment horizontal="justify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view="pageBreakPreview" zoomScaleNormal="100" zoomScaleSheetLayoutView="100" workbookViewId="0">
      <selection activeCell="F7" sqref="F7:F8"/>
    </sheetView>
  </sheetViews>
  <sheetFormatPr defaultRowHeight="15.75" x14ac:dyDescent="0.25"/>
  <cols>
    <col min="1" max="1" width="4.140625" style="1" customWidth="1"/>
    <col min="2" max="2" width="54.28515625" style="1" customWidth="1"/>
    <col min="3" max="3" width="24" style="1" customWidth="1"/>
    <col min="4" max="4" width="23.5703125" style="1" customWidth="1"/>
    <col min="5" max="5" width="25.85546875" style="1" customWidth="1"/>
    <col min="6" max="6" width="25.85546875" style="2" customWidth="1"/>
    <col min="7" max="16384" width="9.140625" style="1"/>
  </cols>
  <sheetData>
    <row r="1" spans="1:6" x14ac:dyDescent="0.25">
      <c r="F1" s="12"/>
    </row>
    <row r="2" spans="1:6" x14ac:dyDescent="0.25">
      <c r="F2" s="3"/>
    </row>
    <row r="3" spans="1:6" ht="18.75" customHeight="1" x14ac:dyDescent="0.25">
      <c r="A3" s="18" t="s">
        <v>13</v>
      </c>
      <c r="B3" s="18"/>
      <c r="C3" s="18"/>
      <c r="D3" s="18"/>
      <c r="E3" s="18"/>
      <c r="F3" s="18"/>
    </row>
    <row r="4" spans="1:6" x14ac:dyDescent="0.25">
      <c r="E4" s="11"/>
      <c r="F4" s="10"/>
    </row>
    <row r="5" spans="1:6" x14ac:dyDescent="0.25">
      <c r="E5" s="11"/>
      <c r="F5" s="10" t="s">
        <v>9</v>
      </c>
    </row>
    <row r="6" spans="1:6" ht="47.25" x14ac:dyDescent="0.25">
      <c r="A6" s="16"/>
      <c r="B6" s="16"/>
      <c r="C6" s="9" t="s">
        <v>6</v>
      </c>
      <c r="D6" s="9" t="s">
        <v>8</v>
      </c>
      <c r="E6" s="9" t="s">
        <v>7</v>
      </c>
      <c r="F6" s="9" t="s">
        <v>11</v>
      </c>
    </row>
    <row r="7" spans="1:6" x14ac:dyDescent="0.25">
      <c r="A7" s="21" t="s">
        <v>5</v>
      </c>
      <c r="B7" s="21"/>
      <c r="C7" s="17">
        <f>C9+C10+C11+C12</f>
        <v>46728603.100000001</v>
      </c>
      <c r="D7" s="17">
        <f>D9+D10+D11+D12</f>
        <v>113513419</v>
      </c>
      <c r="E7" s="17">
        <f>E9+E10+E11+E12</f>
        <v>107408525.7</v>
      </c>
      <c r="F7" s="17">
        <f>F9+F10+F11+F12</f>
        <v>52833496.399999999</v>
      </c>
    </row>
    <row r="8" spans="1:6" x14ac:dyDescent="0.25">
      <c r="A8" s="20" t="s">
        <v>4</v>
      </c>
      <c r="B8" s="20"/>
      <c r="C8" s="17"/>
      <c r="D8" s="17"/>
      <c r="E8" s="17"/>
      <c r="F8" s="17"/>
    </row>
    <row r="9" spans="1:6" ht="18.75" customHeight="1" x14ac:dyDescent="0.25">
      <c r="A9" s="7">
        <v>1</v>
      </c>
      <c r="B9" s="6" t="s">
        <v>3</v>
      </c>
      <c r="C9" s="5">
        <v>12000000</v>
      </c>
      <c r="D9" s="5">
        <v>5000000</v>
      </c>
      <c r="E9" s="5">
        <v>1450000</v>
      </c>
      <c r="F9" s="5">
        <f>C9+D9-E9</f>
        <v>15550000</v>
      </c>
    </row>
    <row r="10" spans="1:6" ht="47.25" customHeight="1" x14ac:dyDescent="0.25">
      <c r="A10" s="7">
        <v>2</v>
      </c>
      <c r="B10" s="6" t="s">
        <v>2</v>
      </c>
      <c r="C10" s="8">
        <v>9928603.0999999996</v>
      </c>
      <c r="D10" s="8">
        <v>18513419</v>
      </c>
      <c r="E10" s="8">
        <v>10452384</v>
      </c>
      <c r="F10" s="8">
        <f>C10+D10-E10</f>
        <v>17989638.100000001</v>
      </c>
    </row>
    <row r="11" spans="1:6" ht="29.25" customHeight="1" x14ac:dyDescent="0.25">
      <c r="A11" s="7">
        <v>3</v>
      </c>
      <c r="B11" s="6" t="s">
        <v>1</v>
      </c>
      <c r="C11" s="8">
        <v>24800000</v>
      </c>
      <c r="D11" s="8">
        <v>90000000</v>
      </c>
      <c r="E11" s="8">
        <v>95506141.700000003</v>
      </c>
      <c r="F11" s="8">
        <f>C11+D11-E11</f>
        <v>19293858.299999997</v>
      </c>
    </row>
    <row r="12" spans="1:6" x14ac:dyDescent="0.25">
      <c r="A12" s="7">
        <v>4</v>
      </c>
      <c r="B12" s="6" t="s">
        <v>0</v>
      </c>
      <c r="C12" s="5">
        <v>0</v>
      </c>
      <c r="D12" s="5">
        <v>0</v>
      </c>
      <c r="E12" s="5">
        <v>0</v>
      </c>
      <c r="F12" s="5">
        <f>C12+D12-E12</f>
        <v>0</v>
      </c>
    </row>
    <row r="13" spans="1:6" x14ac:dyDescent="0.25">
      <c r="F13" s="3"/>
    </row>
    <row r="14" spans="1:6" x14ac:dyDescent="0.25">
      <c r="A14" s="19"/>
      <c r="B14" s="19"/>
      <c r="C14" s="19"/>
      <c r="D14" s="19"/>
      <c r="E14" s="19"/>
      <c r="F14" s="4"/>
    </row>
    <row r="15" spans="1:6" x14ac:dyDescent="0.25">
      <c r="F15" s="3"/>
    </row>
    <row r="16" spans="1:6" x14ac:dyDescent="0.25">
      <c r="F16" s="3"/>
    </row>
    <row r="17" spans="5:6" x14ac:dyDescent="0.25">
      <c r="F17" s="3"/>
    </row>
    <row r="18" spans="5:6" x14ac:dyDescent="0.25">
      <c r="F18" s="3"/>
    </row>
    <row r="19" spans="5:6" x14ac:dyDescent="0.25">
      <c r="F19" s="3"/>
    </row>
    <row r="20" spans="5:6" x14ac:dyDescent="0.25">
      <c r="E20" s="3"/>
      <c r="F20" s="3"/>
    </row>
    <row r="21" spans="5:6" x14ac:dyDescent="0.25">
      <c r="E21" s="3"/>
      <c r="F21" s="3"/>
    </row>
    <row r="22" spans="5:6" x14ac:dyDescent="0.25">
      <c r="E22" s="3"/>
      <c r="F22" s="3"/>
    </row>
    <row r="23" spans="5:6" x14ac:dyDescent="0.25">
      <c r="E23" s="3"/>
      <c r="F23" s="3"/>
    </row>
    <row r="24" spans="5:6" x14ac:dyDescent="0.25">
      <c r="E24" s="3"/>
      <c r="F24" s="3"/>
    </row>
    <row r="25" spans="5:6" x14ac:dyDescent="0.25">
      <c r="E25" s="3"/>
      <c r="F25" s="3"/>
    </row>
    <row r="26" spans="5:6" x14ac:dyDescent="0.25">
      <c r="E26" s="3"/>
      <c r="F26" s="3"/>
    </row>
    <row r="27" spans="5:6" x14ac:dyDescent="0.25">
      <c r="E27" s="3"/>
      <c r="F27" s="3"/>
    </row>
    <row r="28" spans="5:6" x14ac:dyDescent="0.25">
      <c r="E28" s="3"/>
      <c r="F28" s="3"/>
    </row>
    <row r="29" spans="5:6" x14ac:dyDescent="0.25">
      <c r="E29" s="3"/>
      <c r="F29" s="3"/>
    </row>
    <row r="30" spans="5:6" x14ac:dyDescent="0.25">
      <c r="E30" s="3"/>
      <c r="F30" s="3"/>
    </row>
    <row r="31" spans="5:6" x14ac:dyDescent="0.25">
      <c r="E31" s="3"/>
      <c r="F31" s="3"/>
    </row>
  </sheetData>
  <mergeCells count="9">
    <mergeCell ref="A6:B6"/>
    <mergeCell ref="F7:F8"/>
    <mergeCell ref="C7:C8"/>
    <mergeCell ref="A3:F3"/>
    <mergeCell ref="A14:E14"/>
    <mergeCell ref="A8:B8"/>
    <mergeCell ref="D7:D8"/>
    <mergeCell ref="E7:E8"/>
    <mergeCell ref="A7:B7"/>
  </mergeCells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view="pageBreakPreview" zoomScaleNormal="100" zoomScaleSheetLayoutView="100" workbookViewId="0">
      <selection activeCell="D9" sqref="D9"/>
    </sheetView>
  </sheetViews>
  <sheetFormatPr defaultRowHeight="15.75" x14ac:dyDescent="0.25"/>
  <cols>
    <col min="1" max="1" width="4.140625" style="1" customWidth="1"/>
    <col min="2" max="2" width="53.140625" style="1" customWidth="1"/>
    <col min="3" max="3" width="24" style="1" customWidth="1"/>
    <col min="4" max="4" width="23.5703125" style="1" customWidth="1"/>
    <col min="5" max="5" width="25.85546875" style="1" customWidth="1"/>
    <col min="6" max="6" width="25.85546875" style="2" customWidth="1"/>
    <col min="7" max="16384" width="9.140625" style="1"/>
  </cols>
  <sheetData>
    <row r="1" spans="1:6" x14ac:dyDescent="0.25">
      <c r="F1" s="12"/>
    </row>
    <row r="2" spans="1:6" x14ac:dyDescent="0.25">
      <c r="F2" s="3"/>
    </row>
    <row r="3" spans="1:6" ht="18.75" customHeight="1" x14ac:dyDescent="0.25">
      <c r="A3" s="18" t="s">
        <v>12</v>
      </c>
      <c r="B3" s="18"/>
      <c r="C3" s="18"/>
      <c r="D3" s="18"/>
      <c r="E3" s="18"/>
      <c r="F3" s="18"/>
    </row>
    <row r="4" spans="1:6" x14ac:dyDescent="0.25">
      <c r="E4" s="11"/>
      <c r="F4" s="10"/>
    </row>
    <row r="5" spans="1:6" x14ac:dyDescent="0.25">
      <c r="E5" s="11"/>
      <c r="F5" s="10" t="s">
        <v>9</v>
      </c>
    </row>
    <row r="6" spans="1:6" ht="47.25" x14ac:dyDescent="0.25">
      <c r="A6" s="16"/>
      <c r="B6" s="16"/>
      <c r="C6" s="9" t="s">
        <v>11</v>
      </c>
      <c r="D6" s="9" t="s">
        <v>8</v>
      </c>
      <c r="E6" s="9" t="s">
        <v>7</v>
      </c>
      <c r="F6" s="9" t="s">
        <v>10</v>
      </c>
    </row>
    <row r="7" spans="1:6" ht="15.75" customHeight="1" x14ac:dyDescent="0.25">
      <c r="A7" s="21" t="s">
        <v>5</v>
      </c>
      <c r="B7" s="21"/>
      <c r="C7" s="17">
        <f>C9+C10+C11+C12</f>
        <v>52833496.400000006</v>
      </c>
      <c r="D7" s="17">
        <f>D9+D10+D11+D12</f>
        <v>83617888.900000006</v>
      </c>
      <c r="E7" s="17">
        <f>E9+E10+E11+E12</f>
        <v>82528283.300000012</v>
      </c>
      <c r="F7" s="17">
        <f>F9+F10+F11+F12</f>
        <v>53923101.999999993</v>
      </c>
    </row>
    <row r="8" spans="1:6" x14ac:dyDescent="0.25">
      <c r="A8" s="20" t="s">
        <v>4</v>
      </c>
      <c r="B8" s="20"/>
      <c r="C8" s="17"/>
      <c r="D8" s="17"/>
      <c r="E8" s="17"/>
      <c r="F8" s="17"/>
    </row>
    <row r="9" spans="1:6" x14ac:dyDescent="0.25">
      <c r="A9" s="14">
        <v>1</v>
      </c>
      <c r="B9" s="13" t="s">
        <v>3</v>
      </c>
      <c r="C9" s="5">
        <v>15550000</v>
      </c>
      <c r="D9" s="5">
        <v>5000000</v>
      </c>
      <c r="E9" s="5">
        <v>4450000</v>
      </c>
      <c r="F9" s="5">
        <f>C9+D9-E9</f>
        <v>16100000</v>
      </c>
    </row>
    <row r="10" spans="1:6" ht="47.25" customHeight="1" x14ac:dyDescent="0.25">
      <c r="A10" s="14">
        <v>2</v>
      </c>
      <c r="B10" s="13" t="s">
        <v>2</v>
      </c>
      <c r="C10" s="8">
        <v>17989638.100000001</v>
      </c>
      <c r="D10" s="8">
        <v>7967888.9000000004</v>
      </c>
      <c r="E10" s="8">
        <v>10283081.9</v>
      </c>
      <c r="F10" s="8">
        <f>C10+D10-E10</f>
        <v>15674445.1</v>
      </c>
    </row>
    <row r="11" spans="1:6" ht="29.25" customHeight="1" x14ac:dyDescent="0.25">
      <c r="A11" s="14">
        <v>3</v>
      </c>
      <c r="B11" s="13" t="s">
        <v>1</v>
      </c>
      <c r="C11" s="8">
        <v>19293858.300000001</v>
      </c>
      <c r="D11" s="8">
        <v>70000000</v>
      </c>
      <c r="E11" s="8">
        <v>67795201.400000006</v>
      </c>
      <c r="F11" s="8">
        <f>C11+D11-E11</f>
        <v>21498656.899999991</v>
      </c>
    </row>
    <row r="12" spans="1:6" x14ac:dyDescent="0.25">
      <c r="A12" s="14">
        <v>4</v>
      </c>
      <c r="B12" s="13" t="s">
        <v>0</v>
      </c>
      <c r="C12" s="5">
        <v>0</v>
      </c>
      <c r="D12" s="5">
        <v>650000</v>
      </c>
      <c r="E12" s="5">
        <v>0</v>
      </c>
      <c r="F12" s="5">
        <f>C12+D12-E12</f>
        <v>650000</v>
      </c>
    </row>
    <row r="13" spans="1:6" x14ac:dyDescent="0.25">
      <c r="A13" s="15"/>
      <c r="F13" s="5"/>
    </row>
    <row r="14" spans="1:6" x14ac:dyDescent="0.25">
      <c r="F14" s="3"/>
    </row>
    <row r="15" spans="1:6" x14ac:dyDescent="0.25">
      <c r="A15" s="18" t="s">
        <v>14</v>
      </c>
      <c r="B15" s="18"/>
      <c r="C15" s="18"/>
      <c r="D15" s="18"/>
      <c r="E15" s="18"/>
      <c r="F15" s="18"/>
    </row>
    <row r="16" spans="1:6" x14ac:dyDescent="0.25">
      <c r="E16" s="11"/>
      <c r="F16" s="10"/>
    </row>
    <row r="17" spans="1:6" x14ac:dyDescent="0.25">
      <c r="E17" s="11"/>
      <c r="F17" s="10" t="s">
        <v>9</v>
      </c>
    </row>
    <row r="18" spans="1:6" ht="47.25" x14ac:dyDescent="0.25">
      <c r="A18" s="16"/>
      <c r="B18" s="16"/>
      <c r="C18" s="9" t="s">
        <v>10</v>
      </c>
      <c r="D18" s="9" t="s">
        <v>8</v>
      </c>
      <c r="E18" s="9" t="s">
        <v>7</v>
      </c>
      <c r="F18" s="9" t="s">
        <v>15</v>
      </c>
    </row>
    <row r="19" spans="1:6" ht="15.75" customHeight="1" x14ac:dyDescent="0.25">
      <c r="A19" s="21" t="s">
        <v>5</v>
      </c>
      <c r="B19" s="21"/>
      <c r="C19" s="17">
        <f>C21+C22+C23+C24</f>
        <v>53923102</v>
      </c>
      <c r="D19" s="17">
        <f>D21+D22+D23+D24</f>
        <v>83568278.200000003</v>
      </c>
      <c r="E19" s="17">
        <f>E21+E22+E23+E24</f>
        <v>82525179.5</v>
      </c>
      <c r="F19" s="17">
        <f>F21+F22+F23+F24</f>
        <v>54966200.700000003</v>
      </c>
    </row>
    <row r="20" spans="1:6" x14ac:dyDescent="0.25">
      <c r="A20" s="20" t="s">
        <v>4</v>
      </c>
      <c r="B20" s="20"/>
      <c r="C20" s="17"/>
      <c r="D20" s="17"/>
      <c r="E20" s="17"/>
      <c r="F20" s="17"/>
    </row>
    <row r="21" spans="1:6" x14ac:dyDescent="0.25">
      <c r="A21" s="14">
        <v>1</v>
      </c>
      <c r="B21" s="13" t="s">
        <v>3</v>
      </c>
      <c r="C21" s="5">
        <v>16100000</v>
      </c>
      <c r="D21" s="5">
        <v>5000000</v>
      </c>
      <c r="E21" s="5">
        <v>4350000</v>
      </c>
      <c r="F21" s="5">
        <f>C21+D21-E21</f>
        <v>16750000</v>
      </c>
    </row>
    <row r="22" spans="1:6" ht="47.25" x14ac:dyDescent="0.25">
      <c r="A22" s="14">
        <v>2</v>
      </c>
      <c r="B22" s="13" t="s">
        <v>2</v>
      </c>
      <c r="C22" s="8">
        <v>15674445.1</v>
      </c>
      <c r="D22" s="8">
        <v>8568278.1999999993</v>
      </c>
      <c r="E22" s="8">
        <v>13801646.199999999</v>
      </c>
      <c r="F22" s="8">
        <f>C22+D22-E22</f>
        <v>10441077.099999998</v>
      </c>
    </row>
    <row r="23" spans="1:6" x14ac:dyDescent="0.25">
      <c r="A23" s="14">
        <v>3</v>
      </c>
      <c r="B23" s="13" t="s">
        <v>1</v>
      </c>
      <c r="C23" s="5">
        <v>21498656.899999999</v>
      </c>
      <c r="D23" s="5">
        <v>70000000</v>
      </c>
      <c r="E23" s="5">
        <v>64373533.299999997</v>
      </c>
      <c r="F23" s="5">
        <f>C23+D23-E23</f>
        <v>27125123.600000009</v>
      </c>
    </row>
    <row r="24" spans="1:6" x14ac:dyDescent="0.25">
      <c r="A24" s="14">
        <v>4</v>
      </c>
      <c r="B24" s="13" t="s">
        <v>0</v>
      </c>
      <c r="C24" s="5">
        <v>650000</v>
      </c>
      <c r="D24" s="5">
        <v>0</v>
      </c>
      <c r="E24" s="5">
        <v>0</v>
      </c>
      <c r="F24" s="5">
        <f>C24+D24-E24</f>
        <v>650000</v>
      </c>
    </row>
    <row r="25" spans="1:6" x14ac:dyDescent="0.25">
      <c r="F25" s="3"/>
    </row>
    <row r="26" spans="1:6" x14ac:dyDescent="0.25">
      <c r="F26" s="3"/>
    </row>
    <row r="27" spans="1:6" x14ac:dyDescent="0.25">
      <c r="F27" s="3"/>
    </row>
    <row r="28" spans="1:6" x14ac:dyDescent="0.25">
      <c r="F28" s="3"/>
    </row>
    <row r="29" spans="1:6" x14ac:dyDescent="0.25">
      <c r="F29" s="3"/>
    </row>
    <row r="30" spans="1:6" x14ac:dyDescent="0.25">
      <c r="A30" s="19"/>
      <c r="B30" s="19"/>
      <c r="C30" s="19"/>
      <c r="D30" s="19"/>
      <c r="E30" s="19"/>
      <c r="F30" s="4"/>
    </row>
    <row r="31" spans="1:6" x14ac:dyDescent="0.25">
      <c r="F31" s="3"/>
    </row>
    <row r="32" spans="1:6" x14ac:dyDescent="0.25">
      <c r="F32" s="3"/>
    </row>
    <row r="33" spans="5:6" x14ac:dyDescent="0.25">
      <c r="F33" s="3"/>
    </row>
    <row r="34" spans="5:6" x14ac:dyDescent="0.25">
      <c r="F34" s="3"/>
    </row>
    <row r="35" spans="5:6" x14ac:dyDescent="0.25">
      <c r="F35" s="3"/>
    </row>
    <row r="36" spans="5:6" x14ac:dyDescent="0.25">
      <c r="E36" s="3"/>
      <c r="F36" s="3"/>
    </row>
    <row r="37" spans="5:6" x14ac:dyDescent="0.25">
      <c r="E37" s="3"/>
      <c r="F37" s="3"/>
    </row>
    <row r="38" spans="5:6" x14ac:dyDescent="0.25">
      <c r="E38" s="3"/>
      <c r="F38" s="3"/>
    </row>
    <row r="39" spans="5:6" x14ac:dyDescent="0.25">
      <c r="E39" s="3"/>
      <c r="F39" s="3"/>
    </row>
    <row r="40" spans="5:6" x14ac:dyDescent="0.25">
      <c r="E40" s="3"/>
      <c r="F40" s="3"/>
    </row>
    <row r="41" spans="5:6" x14ac:dyDescent="0.25">
      <c r="E41" s="3"/>
      <c r="F41" s="3"/>
    </row>
    <row r="42" spans="5:6" x14ac:dyDescent="0.25">
      <c r="E42" s="3"/>
      <c r="F42" s="3"/>
    </row>
    <row r="43" spans="5:6" x14ac:dyDescent="0.25">
      <c r="E43" s="3"/>
      <c r="F43" s="3"/>
    </row>
    <row r="44" spans="5:6" x14ac:dyDescent="0.25">
      <c r="E44" s="3"/>
      <c r="F44" s="3"/>
    </row>
    <row r="45" spans="5:6" x14ac:dyDescent="0.25">
      <c r="E45" s="3"/>
      <c r="F45" s="3"/>
    </row>
    <row r="46" spans="5:6" x14ac:dyDescent="0.25">
      <c r="E46" s="3"/>
      <c r="F46" s="3"/>
    </row>
    <row r="47" spans="5:6" x14ac:dyDescent="0.25">
      <c r="E47" s="3"/>
      <c r="F47" s="3"/>
    </row>
  </sheetData>
  <mergeCells count="17">
    <mergeCell ref="A3:F3"/>
    <mergeCell ref="A6:B6"/>
    <mergeCell ref="A7:B7"/>
    <mergeCell ref="C7:C8"/>
    <mergeCell ref="D7:D8"/>
    <mergeCell ref="E7:E8"/>
    <mergeCell ref="F7:F8"/>
    <mergeCell ref="A8:B8"/>
    <mergeCell ref="A30:E30"/>
    <mergeCell ref="A15:F15"/>
    <mergeCell ref="A18:B18"/>
    <mergeCell ref="A19:B19"/>
    <mergeCell ref="C19:C20"/>
    <mergeCell ref="D19:D20"/>
    <mergeCell ref="E19:E20"/>
    <mergeCell ref="F19:F20"/>
    <mergeCell ref="A20:B20"/>
  </mergeCells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Дополнит.материалы</vt:lpstr>
      <vt:lpstr>Дополнит.материалы (2)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Хайруллина Лидия Борисовна</dc:creator>
  <cp:lastModifiedBy>Афонина Елена Анатольевна</cp:lastModifiedBy>
  <cp:lastPrinted>2016-08-19T09:09:49Z</cp:lastPrinted>
  <dcterms:created xsi:type="dcterms:W3CDTF">2016-03-04T08:37:03Z</dcterms:created>
  <dcterms:modified xsi:type="dcterms:W3CDTF">2016-08-19T09:35:26Z</dcterms:modified>
</cp:coreProperties>
</file>